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<sst xmlns="http://schemas.openxmlformats.org/spreadsheetml/2006/main" count="35" uniqueCount="35">
  <si>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школы →</t>
  </si>
  <si>
    <t>Школа-интернат</t>
  </si>
  <si>
    <t>Белицкая</t>
  </si>
  <si>
    <t>Коковчинская</t>
  </si>
  <si>
    <t>Мошканская</t>
  </si>
  <si>
    <t>Студёнковская</t>
  </si>
  <si>
    <t>Ходцевская</t>
  </si>
  <si>
    <t>Яновская</t>
  </si>
  <si>
    <t>Богдановская</t>
  </si>
  <si>
    <t>Беларуский язык</t>
  </si>
  <si>
    <t>Беларуская литература</t>
  </si>
  <si>
    <t>Русский язык</t>
  </si>
  <si>
    <t>Иностранный язык</t>
  </si>
  <si>
    <t>Математика</t>
  </si>
  <si>
    <t>Информатика</t>
  </si>
  <si>
    <t>История Беларуси</t>
  </si>
  <si>
    <t>Всемирная история</t>
  </si>
  <si>
    <t>Человек и мир</t>
  </si>
  <si>
    <t>География</t>
  </si>
  <si>
    <t>Биология</t>
  </si>
  <si>
    <t>Физика</t>
  </si>
  <si>
    <t>Астрономия</t>
  </si>
  <si>
    <t>Химия</t>
  </si>
  <si>
    <t>Физическая культура</t>
  </si>
  <si>
    <t>Трудовое обучение</t>
  </si>
  <si>
    <t>Русская литература</t>
  </si>
  <si>
    <t>Средний балл всех предметов по школе</t>
  </si>
  <si>
    <t>Средний балл всех предметов по району</t>
  </si>
  <si>
    <t>Средний балл по предмету по району</t>
  </si>
  <si>
    <t>Обществоведение</t>
  </si>
  <si>
    <t>Спец.подготовка</t>
  </si>
  <si>
    <t>Богушевская</t>
  </si>
  <si>
    <t xml:space="preserve"> СШ №1 г.Сенно</t>
  </si>
  <si>
    <t xml:space="preserve"> СШ №2 г.Сенно</t>
  </si>
  <si>
    <t xml:space="preserve"> Таблица средних баллов учебных предметов (по итогам года                                           по итогам  2019-2020 уч.г.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</si>
</sst>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39">
    <font>
      <sz val="10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8"/>
      <name val="Book Antiqua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textRotation="90" wrapText="1"/>
    </xf>
    <xf numFmtId="0" fontId="21" fillId="5" borderId="10" xfId="0" applyFont="1" applyFill="1" applyBorder="1" applyAlignment="1">
      <alignment horizontal="center" vertical="center" wrapText="1"/>
    </xf>
    <xf numFmtId="196" fontId="21" fillId="5" borderId="10" xfId="0" applyNumberFormat="1" applyFont="1" applyFill="1" applyBorder="1" applyAlignment="1">
      <alignment horizontal="center" vertical="center" wrapText="1"/>
    </xf>
    <xf numFmtId="2" fontId="21" fillId="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X26"/>
  <sheetViews>
    <sheetView showGridLines="0" tabSelected="1" zoomScale="80" zoomScaleNormal="80" zoomScalePageLayoutView="0" workbookViewId="0" topLeftCell="A1">
      <selection activeCell="A3" sqref="A1:M24"/>
    </sheetView>
  </sheetViews>
  <sheetFormatPr defaultColWidth="9.140625" defaultRowHeight="12.75"/>
  <cols>
    <col min="1" max="1" width="29.00390625" style="2" customWidth="1"/>
    <col min="2" max="12" width="5.7109375" style="2" customWidth="1"/>
    <col min="13" max="13" width="18.28125" style="9" customWidth="1"/>
    <col min="14" max="14" width="13.57421875" style="2" customWidth="1"/>
    <col min="15" max="16384" width="9.140625" style="2" customWidth="1"/>
  </cols>
  <sheetData>
    <row r="1" spans="1:24" ht="12.75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4.5" customHeight="1">
      <c r="A3" s="10" t="s">
        <v>0</v>
      </c>
      <c r="B3" s="11" t="s">
        <v>32</v>
      </c>
      <c r="C3" s="11" t="s">
        <v>33</v>
      </c>
      <c r="D3" s="11" t="s">
        <v>31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2" t="s">
        <v>28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3" t="s">
        <v>9</v>
      </c>
      <c r="B4" s="4">
        <v>6.739416724718449</v>
      </c>
      <c r="C4" s="4">
        <v>6.6866560076278745</v>
      </c>
      <c r="D4" s="4">
        <v>6.307334991119673</v>
      </c>
      <c r="E4" s="4">
        <v>5.390674801389088</v>
      </c>
      <c r="F4" s="4">
        <v>5.943005952380952</v>
      </c>
      <c r="G4" s="4">
        <v>5.347767857142856</v>
      </c>
      <c r="H4" s="4">
        <v>6.256163761801016</v>
      </c>
      <c r="I4" s="4">
        <v>5.99678724053724</v>
      </c>
      <c r="J4" s="4">
        <v>5.2904914529914535</v>
      </c>
      <c r="K4" s="4">
        <v>5.197535797535798</v>
      </c>
      <c r="L4" s="4">
        <v>6.880952380952381</v>
      </c>
      <c r="M4" s="13">
        <f>_xlfn.AVERAGEIF(B4:L4,"&gt;0")</f>
        <v>6.003344269836072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3" t="s">
        <v>10</v>
      </c>
      <c r="B5" s="4">
        <v>7.853775529228114</v>
      </c>
      <c r="C5" s="4">
        <v>7.557126592740404</v>
      </c>
      <c r="D5" s="4">
        <v>7.423893516023451</v>
      </c>
      <c r="E5" s="4">
        <v>6.298844013129728</v>
      </c>
      <c r="F5" s="4">
        <v>7.056597222222223</v>
      </c>
      <c r="G5" s="4">
        <v>6.7058035714285715</v>
      </c>
      <c r="H5" s="4">
        <v>6.982709838321294</v>
      </c>
      <c r="I5" s="4">
        <v>7.1247405372405375</v>
      </c>
      <c r="J5" s="4">
        <v>6.9645299145299155</v>
      </c>
      <c r="K5" s="4">
        <v>6.36003441003441</v>
      </c>
      <c r="L5" s="4">
        <v>7.476190476190476</v>
      </c>
      <c r="M5" s="13">
        <f>_xlfn.AVERAGEIF(B5:L5,"&gt;0")</f>
        <v>7.073113238280831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3" t="s">
        <v>11</v>
      </c>
      <c r="B6" s="4">
        <v>6.540496558039661</v>
      </c>
      <c r="C6" s="4">
        <v>6.4446094513613685</v>
      </c>
      <c r="D6" s="4">
        <v>6.332680478012643</v>
      </c>
      <c r="E6" s="4">
        <v>4.987803862803863</v>
      </c>
      <c r="F6" s="4">
        <v>5.510317460317459</v>
      </c>
      <c r="G6" s="4">
        <v>5.3480654761904765</v>
      </c>
      <c r="H6" s="4">
        <v>6.241553434239194</v>
      </c>
      <c r="I6" s="4">
        <v>5.9602029914529915</v>
      </c>
      <c r="J6" s="4">
        <v>5.204246794871795</v>
      </c>
      <c r="K6" s="4">
        <v>5.176440226440227</v>
      </c>
      <c r="L6" s="4">
        <v>7.190476190476191</v>
      </c>
      <c r="M6" s="13">
        <f>_xlfn.AVERAGEIF(B6:L6,"&gt;0")</f>
        <v>5.903353902200533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3" t="s">
        <v>25</v>
      </c>
      <c r="B7" s="4">
        <v>7.912072031576341</v>
      </c>
      <c r="C7" s="4">
        <v>7.6056679386730535</v>
      </c>
      <c r="D7" s="4">
        <v>7.6881172024485815</v>
      </c>
      <c r="E7" s="4">
        <v>6.148756005898862</v>
      </c>
      <c r="F7" s="4">
        <v>6.910912698412698</v>
      </c>
      <c r="G7" s="4">
        <v>6.82514880952381</v>
      </c>
      <c r="H7" s="4">
        <v>7.692002063983488</v>
      </c>
      <c r="I7" s="4">
        <v>6.980360958485958</v>
      </c>
      <c r="J7" s="4">
        <v>6.425827991452992</v>
      </c>
      <c r="K7" s="4">
        <v>6.226789876789877</v>
      </c>
      <c r="L7" s="4">
        <v>7.928571428571429</v>
      </c>
      <c r="M7" s="13">
        <f>_xlfn.AVERAGEIF(B7:L7,"&gt;0")</f>
        <v>7.122202455074282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3" t="s">
        <v>12</v>
      </c>
      <c r="B8" s="4">
        <v>7.250999607034091</v>
      </c>
      <c r="C8" s="4">
        <v>6.9954736193994504</v>
      </c>
      <c r="D8" s="4">
        <v>6.973480386175611</v>
      </c>
      <c r="E8" s="4">
        <v>5.5831252081252085</v>
      </c>
      <c r="F8" s="4">
        <v>5.495436507936508</v>
      </c>
      <c r="G8" s="4">
        <v>4.8931547619047615</v>
      </c>
      <c r="H8" s="4">
        <v>7.093432996980469</v>
      </c>
      <c r="I8" s="4">
        <v>5.637625915750917</v>
      </c>
      <c r="J8" s="4">
        <v>5.219898504273504</v>
      </c>
      <c r="K8" s="4">
        <v>5.983033633033633</v>
      </c>
      <c r="L8" s="4">
        <v>7.642857142857142</v>
      </c>
      <c r="M8" s="13">
        <f>_xlfn.AVERAGEIF(B8:L8,"&gt;0")</f>
        <v>6.251683480315572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3" t="s">
        <v>13</v>
      </c>
      <c r="B9" s="4">
        <v>6.646689706366432</v>
      </c>
      <c r="C9" s="4">
        <v>6.54196024823902</v>
      </c>
      <c r="D9" s="4">
        <v>5.954269801756214</v>
      </c>
      <c r="E9" s="4">
        <v>5.787373340944769</v>
      </c>
      <c r="F9" s="4">
        <v>5.339186507936509</v>
      </c>
      <c r="G9" s="4">
        <v>5.517410714285714</v>
      </c>
      <c r="H9" s="4">
        <v>6.174997133356267</v>
      </c>
      <c r="I9" s="4">
        <v>5.418555402930403</v>
      </c>
      <c r="J9" s="4">
        <v>5.25761217948718</v>
      </c>
      <c r="K9" s="4">
        <v>5.464202464202464</v>
      </c>
      <c r="L9" s="4">
        <v>6.880952380952381</v>
      </c>
      <c r="M9" s="13">
        <f>_xlfn.AVERAGEIF(B9:L9,"&gt;0")</f>
        <v>5.907564534587032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3" t="s">
        <v>14</v>
      </c>
      <c r="B10" s="4">
        <v>7.544698412698414</v>
      </c>
      <c r="C10" s="4">
        <v>7.1366269157573505</v>
      </c>
      <c r="D10" s="4">
        <v>7.55529785889168</v>
      </c>
      <c r="E10" s="4">
        <v>6.486603674103674</v>
      </c>
      <c r="F10" s="4">
        <v>7.576666666666666</v>
      </c>
      <c r="G10" s="4">
        <v>5.572619047619048</v>
      </c>
      <c r="H10" s="4">
        <v>7.615828173374613</v>
      </c>
      <c r="I10" s="4">
        <v>7.606031746031746</v>
      </c>
      <c r="J10" s="4">
        <v>5.930598290598291</v>
      </c>
      <c r="K10" s="4">
        <v>5.81111111111111</v>
      </c>
      <c r="L10" s="4"/>
      <c r="M10" s="13">
        <f>_xlfn.AVERAGEIF(B10:L10,"&gt;0")</f>
        <v>6.883608189685259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3" t="s">
        <v>15</v>
      </c>
      <c r="B11" s="4">
        <v>7.674224146224146</v>
      </c>
      <c r="C11" s="4">
        <v>7.681326821326821</v>
      </c>
      <c r="D11" s="4">
        <v>6.374918272231201</v>
      </c>
      <c r="E11" s="4">
        <v>6.921280108780109</v>
      </c>
      <c r="F11" s="4">
        <v>4.625555555555556</v>
      </c>
      <c r="G11" s="4">
        <v>4.876190476190477</v>
      </c>
      <c r="H11" s="4">
        <v>6.961261609907122</v>
      </c>
      <c r="I11" s="4">
        <v>6.036825396825397</v>
      </c>
      <c r="J11" s="4">
        <v>5.8364102564102565</v>
      </c>
      <c r="K11" s="4">
        <v>5.208333333333333</v>
      </c>
      <c r="L11" s="4"/>
      <c r="M11" s="13">
        <f>_xlfn.AVERAGEIF(B11:L11,"&gt;0")</f>
        <v>6.219632597678443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3" t="s">
        <v>16</v>
      </c>
      <c r="B12" s="4">
        <v>7.806588010754678</v>
      </c>
      <c r="C12" s="4">
        <v>7.332271814337031</v>
      </c>
      <c r="D12" s="4">
        <v>6.506505727935934</v>
      </c>
      <c r="E12" s="4">
        <v>6.856197374054517</v>
      </c>
      <c r="F12" s="4">
        <v>5.025066137566138</v>
      </c>
      <c r="G12" s="4">
        <v>5.35952380952381</v>
      </c>
      <c r="H12" s="4">
        <v>6.938397464248857</v>
      </c>
      <c r="I12" s="4">
        <v>6.301261701261701</v>
      </c>
      <c r="J12" s="4">
        <v>6.263247863247862</v>
      </c>
      <c r="K12" s="4">
        <v>5.122626262626262</v>
      </c>
      <c r="L12" s="4"/>
      <c r="M12" s="13">
        <f>_xlfn.AVERAGEIF(B12:L12,"&gt;0")</f>
        <v>6.351168616555679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3" t="s">
        <v>29</v>
      </c>
      <c r="B13" s="4">
        <v>8.192911255411255</v>
      </c>
      <c r="C13" s="4">
        <v>8.08636392914654</v>
      </c>
      <c r="D13" s="4">
        <v>7.905406178489702</v>
      </c>
      <c r="E13" s="4">
        <v>7.687950937950938</v>
      </c>
      <c r="F13" s="4">
        <v>6.5875</v>
      </c>
      <c r="G13" s="4">
        <v>6.142857142857142</v>
      </c>
      <c r="H13" s="4">
        <v>7.866666666666667</v>
      </c>
      <c r="I13" s="4">
        <v>7.5</v>
      </c>
      <c r="J13" s="4">
        <v>7.847222222222222</v>
      </c>
      <c r="K13" s="4">
        <v>5.8</v>
      </c>
      <c r="L13" s="4"/>
      <c r="M13" s="13">
        <f>_xlfn.AVERAGEIF(B13:L13,"&gt;0")</f>
        <v>7.361687833274447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3" t="s">
        <v>17</v>
      </c>
      <c r="B14" s="4">
        <v>7.860224481776206</v>
      </c>
      <c r="C14" s="4">
        <v>7.881397707231041</v>
      </c>
      <c r="D14" s="4">
        <v>7.386011904761904</v>
      </c>
      <c r="E14" s="4">
        <v>6.75</v>
      </c>
      <c r="F14" s="4">
        <v>6.599999999999999</v>
      </c>
      <c r="G14" s="4">
        <v>5.866666666666667</v>
      </c>
      <c r="H14" s="4">
        <v>7</v>
      </c>
      <c r="I14" s="4">
        <v>6.373931623931623</v>
      </c>
      <c r="J14" s="4">
        <v>5.7250000000000005</v>
      </c>
      <c r="K14" s="4">
        <v>6.728438228438228</v>
      </c>
      <c r="L14" s="4">
        <v>7.5</v>
      </c>
      <c r="M14" s="13">
        <f>_xlfn.AVERAGEIF(B14:L14,"&gt;0")</f>
        <v>6.879242782982334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3" t="s">
        <v>18</v>
      </c>
      <c r="B15" s="4">
        <v>7.161886964886965</v>
      </c>
      <c r="C15" s="4">
        <v>6.83571092353701</v>
      </c>
      <c r="D15" s="4">
        <v>6.3133271231057275</v>
      </c>
      <c r="E15" s="4">
        <v>7.06875763125763</v>
      </c>
      <c r="F15" s="4">
        <v>5.8694444444444445</v>
      </c>
      <c r="G15" s="4">
        <v>5.958333333333334</v>
      </c>
      <c r="H15" s="4">
        <v>6.550909442724458</v>
      </c>
      <c r="I15" s="4">
        <v>6.373174603174602</v>
      </c>
      <c r="J15" s="4">
        <v>7.2671794871794875</v>
      </c>
      <c r="K15" s="4">
        <v>5.194444444444445</v>
      </c>
      <c r="L15" s="4"/>
      <c r="M15" s="13">
        <f>_xlfn.AVERAGEIF(B15:L15,"&gt;0")</f>
        <v>6.459316839808811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3" t="s">
        <v>19</v>
      </c>
      <c r="B16" s="4">
        <v>7.172229918229917</v>
      </c>
      <c r="C16" s="4">
        <v>6.877621975448062</v>
      </c>
      <c r="D16" s="4">
        <v>6.5764114832535885</v>
      </c>
      <c r="E16" s="4">
        <v>5.5902430902430895</v>
      </c>
      <c r="F16" s="4">
        <v>6.184444444444444</v>
      </c>
      <c r="G16" s="4">
        <v>6.223809523809523</v>
      </c>
      <c r="H16" s="4">
        <v>6.741582817337462</v>
      </c>
      <c r="I16" s="4">
        <v>6.590634920634921</v>
      </c>
      <c r="J16" s="4">
        <v>6.464871794871795</v>
      </c>
      <c r="K16" s="4">
        <v>6.741666666666666</v>
      </c>
      <c r="L16" s="4"/>
      <c r="M16" s="13">
        <f>_xlfn.AVERAGEIF(B16:L16,"&gt;0")</f>
        <v>6.516351663493945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3" t="s">
        <v>20</v>
      </c>
      <c r="B17" s="4">
        <v>6.251217532467533</v>
      </c>
      <c r="C17" s="4">
        <v>6.151913236164443</v>
      </c>
      <c r="D17" s="4">
        <v>6.422134747403627</v>
      </c>
      <c r="E17" s="4">
        <v>4.70101565101565</v>
      </c>
      <c r="F17" s="4">
        <v>6.022222222222222</v>
      </c>
      <c r="G17" s="4">
        <v>5.9836309523809526</v>
      </c>
      <c r="H17" s="4">
        <v>7.397360681114551</v>
      </c>
      <c r="I17" s="4">
        <v>5.0777777777777775</v>
      </c>
      <c r="J17" s="4">
        <v>5.4289529914529915</v>
      </c>
      <c r="K17" s="4">
        <v>5.288888888888889</v>
      </c>
      <c r="L17" s="4"/>
      <c r="M17" s="13">
        <f>_xlfn.AVERAGEIF(B17:L17,"&gt;0")</f>
        <v>5.872511468088864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3" t="s">
        <v>21</v>
      </c>
      <c r="B18" s="4">
        <v>8.5</v>
      </c>
      <c r="C18" s="4">
        <v>7.962962962962963</v>
      </c>
      <c r="D18" s="4">
        <v>7.9</v>
      </c>
      <c r="E18" s="4">
        <v>5.7272727272727275</v>
      </c>
      <c r="F18" s="4">
        <v>8</v>
      </c>
      <c r="G18" s="4">
        <v>5.9836309523809526</v>
      </c>
      <c r="H18" s="4">
        <v>8.473684210526315</v>
      </c>
      <c r="I18" s="4">
        <v>7.4</v>
      </c>
      <c r="J18" s="4">
        <v>5.4289529914529915</v>
      </c>
      <c r="K18" s="4">
        <v>5.288888888888889</v>
      </c>
      <c r="L18" s="4"/>
      <c r="M18" s="13">
        <f>_xlfn.AVERAGEIF(B18:L18,"&gt;0")</f>
        <v>7.066539273348484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3" t="s">
        <v>22</v>
      </c>
      <c r="B19" s="4">
        <v>6.7413906926406915</v>
      </c>
      <c r="C19" s="4">
        <v>6.328577248480631</v>
      </c>
      <c r="D19" s="4">
        <v>5.454583259989438</v>
      </c>
      <c r="E19" s="4">
        <v>5.197510822510822</v>
      </c>
      <c r="F19" s="4">
        <v>5.883333333333334</v>
      </c>
      <c r="G19" s="4">
        <v>5.883928571428572</v>
      </c>
      <c r="H19" s="4">
        <v>6.057391640866873</v>
      </c>
      <c r="I19" s="4">
        <v>6.136111111111111</v>
      </c>
      <c r="J19" s="4">
        <v>5.732905982905983</v>
      </c>
      <c r="K19" s="4">
        <v>6.133333333333333</v>
      </c>
      <c r="L19" s="4"/>
      <c r="M19" s="13">
        <f>_xlfn.AVERAGEIF(B19:L19,"&gt;0")</f>
        <v>5.954906599660079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3" t="s">
        <v>23</v>
      </c>
      <c r="B20" s="4">
        <v>8.353642207370276</v>
      </c>
      <c r="C20" s="4">
        <v>7.863904598290788</v>
      </c>
      <c r="D20" s="4">
        <v>7.6456758121909045</v>
      </c>
      <c r="E20" s="4">
        <v>8.014937443508872</v>
      </c>
      <c r="F20" s="4">
        <v>7.772222222222222</v>
      </c>
      <c r="G20" s="4">
        <v>8.38373015873016</v>
      </c>
      <c r="H20" s="4">
        <v>8.49253034547152</v>
      </c>
      <c r="I20" s="4">
        <v>7.733465608465608</v>
      </c>
      <c r="J20" s="4">
        <v>7.994551282051282</v>
      </c>
      <c r="K20" s="4">
        <v>8.078636363636363</v>
      </c>
      <c r="L20" s="4"/>
      <c r="M20" s="13">
        <f>_xlfn.AVERAGEIF(B20:L20,"&gt;0")</f>
        <v>8.0333296041938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3" t="s">
        <v>24</v>
      </c>
      <c r="B21" s="4">
        <v>8.227916897916897</v>
      </c>
      <c r="C21" s="4">
        <v>7.5762950716755055</v>
      </c>
      <c r="D21" s="4">
        <v>8.505586222193774</v>
      </c>
      <c r="E21" s="4">
        <v>6.657509157509158</v>
      </c>
      <c r="F21" s="4">
        <v>8.403439153439153</v>
      </c>
      <c r="G21" s="4">
        <v>8.036309523809523</v>
      </c>
      <c r="H21" s="4">
        <v>8.423973536783135</v>
      </c>
      <c r="I21" s="4">
        <v>8.194383394383394</v>
      </c>
      <c r="J21" s="4">
        <v>7.811716524216524</v>
      </c>
      <c r="K21" s="4">
        <v>7.711717171717171</v>
      </c>
      <c r="L21" s="4"/>
      <c r="M21" s="13">
        <f>_xlfn.AVERAGEIF(B21:L21,"&gt;0")</f>
        <v>7.954884665364422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3" t="s">
        <v>30</v>
      </c>
      <c r="B22" s="4">
        <v>9.75595238095238</v>
      </c>
      <c r="C22" s="4">
        <v>9.259506172839506</v>
      </c>
      <c r="D22" s="4">
        <v>7.917105263157895</v>
      </c>
      <c r="E22" s="4">
        <v>6.346590909090909</v>
      </c>
      <c r="F22" s="4">
        <v>8</v>
      </c>
      <c r="G22" s="4">
        <v>8.428571428571429</v>
      </c>
      <c r="H22" s="4">
        <v>8.873684210526317</v>
      </c>
      <c r="I22" s="4">
        <v>9.4</v>
      </c>
      <c r="J22" s="4">
        <v>8.75</v>
      </c>
      <c r="K22" s="4"/>
      <c r="L22" s="4"/>
      <c r="M22" s="13">
        <f>_xlfn.AVERAGEIF(B22:L22,"&gt;0")</f>
        <v>8.52571226279316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8.25" customHeight="1">
      <c r="A23" s="12" t="s">
        <v>26</v>
      </c>
      <c r="B23" s="14">
        <f>_xlfn.AVERAGEIF(B4:B22,"&gt;0")</f>
        <v>7.588754371489076</v>
      </c>
      <c r="C23" s="14">
        <f>_xlfn.AVERAGEIF(C4:C22,"&gt;0")</f>
        <v>7.305577538696783</v>
      </c>
      <c r="D23" s="14">
        <f>_xlfn.AVERAGEIF(D4:D22,"&gt;0")</f>
        <v>7.0075126436390285</v>
      </c>
      <c r="E23" s="14">
        <f>_xlfn.AVERAGEIF(E4:E22,"&gt;0")</f>
        <v>6.221181408399453</v>
      </c>
      <c r="F23" s="14">
        <f>_xlfn.AVERAGEIF(F4:F22,"&gt;0")</f>
        <v>6.463439501531607</v>
      </c>
      <c r="G23" s="14">
        <f>_xlfn.AVERAGEIF(G4:G22,"&gt;0")</f>
        <v>6.17563961988304</v>
      </c>
      <c r="H23" s="14">
        <f>_xlfn.AVERAGEIF(H4:H22,"&gt;0")</f>
        <v>7.2544278962226105</v>
      </c>
      <c r="I23" s="14">
        <f>_xlfn.AVERAGEIF(I4:I22,"&gt;0")</f>
        <v>6.728519522631366</v>
      </c>
      <c r="J23" s="14">
        <f>_xlfn.AVERAGEIF(J4:J22,"&gt;0")</f>
        <v>6.360221922327185</v>
      </c>
      <c r="K23" s="14">
        <f>_xlfn.AVERAGEIF(K4:K22,"&gt;0")</f>
        <v>5.973117838951172</v>
      </c>
      <c r="L23" s="14">
        <f>_xlfn.AVERAGEIF(L4:L22,"&gt;0")</f>
        <v>7.357142857142857</v>
      </c>
      <c r="M23" s="14">
        <f>AVERAGE(M4:M22)</f>
        <v>6.754744961959053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8.25" customHeight="1">
      <c r="A24" s="12" t="s">
        <v>27</v>
      </c>
      <c r="B24" s="14">
        <f>M24</f>
        <v>6.754744961959055</v>
      </c>
      <c r="C24" s="5"/>
      <c r="D24" s="6"/>
      <c r="E24" s="6"/>
      <c r="F24" s="7"/>
      <c r="G24" s="7"/>
      <c r="H24" s="6"/>
      <c r="I24" s="6"/>
      <c r="J24" s="6"/>
      <c r="K24" s="6"/>
      <c r="L24" s="6"/>
      <c r="M24" s="14">
        <f>AVERAGE(M20:M22,M4:M19)</f>
        <v>6.754744961959055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1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"/>
    </row>
  </sheetData>
  <sheetProtection/>
  <mergeCells count="1">
    <mergeCell ref="A1:M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2020-06-11T11:00:06Z</cp:lastPrinted>
  <dcterms:created xsi:type="dcterms:W3CDTF">1996-10-08T23:32:33Z</dcterms:created>
  <dcterms:modified xsi:type="dcterms:W3CDTF">2020-06-11T11:01:32Z</dcterms:modified>
  <cp:category/>
  <cp:version/>
  <cp:contentType/>
  <cp:contentStatus/>
</cp:coreProperties>
</file>