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90" yWindow="825" windowWidth="15360" windowHeight="8775" activeTab="0"/>
  </bookViews>
  <sheets>
    <sheet name="I" sheetId="1" r:id="rId1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<sst xmlns="http://schemas.openxmlformats.org/spreadsheetml/2006/main" count="35" uniqueCount="35">
  <si>
    <t>школы →</t>
  </si>
  <si>
    <t>Белицкая</t>
  </si>
  <si>
    <t>Коковчинская</t>
  </si>
  <si>
    <t>Мошканская</t>
  </si>
  <si>
    <t>Студёнковская</t>
  </si>
  <si>
    <t>Ходцевская</t>
  </si>
  <si>
    <t>Яновская</t>
  </si>
  <si>
    <t>Богдановская</t>
  </si>
  <si>
    <t>Беларуский язык</t>
  </si>
  <si>
    <t>Беларуская литература</t>
  </si>
  <si>
    <t>Русский язык</t>
  </si>
  <si>
    <t>Иностранный язык</t>
  </si>
  <si>
    <t>Математика</t>
  </si>
  <si>
    <t>Информатика</t>
  </si>
  <si>
    <t>История Беларуси</t>
  </si>
  <si>
    <t>Всемирная история</t>
  </si>
  <si>
    <t>Человек и мир</t>
  </si>
  <si>
    <t>География</t>
  </si>
  <si>
    <t>Биология</t>
  </si>
  <si>
    <t>Физика</t>
  </si>
  <si>
    <t>Астрономия</t>
  </si>
  <si>
    <t>Химия</t>
  </si>
  <si>
    <t>Физическая культура</t>
  </si>
  <si>
    <t>Трудовое обучение</t>
  </si>
  <si>
    <t>Русская литература</t>
  </si>
  <si>
    <t>Средний балл всех предметов по школе</t>
  </si>
  <si>
    <t>Средний балл всех предметов по району</t>
  </si>
  <si>
    <t>Средний балл по предмету по району</t>
  </si>
  <si>
    <t>Обществоведение</t>
  </si>
  <si>
    <t>Черчение</t>
  </si>
  <si>
    <t>Спец.подготовка</t>
  </si>
  <si>
    <t>Богушевская</t>
  </si>
  <si>
    <t xml:space="preserve"> СШ №1 г.Сенно</t>
  </si>
  <si>
    <t xml:space="preserve"> СШ №2 г.Сенно</t>
  </si>
  <si>
    <t xml:space="preserve">     Таблица средних баллов учебных предметов (по итогам 2021/2022 уч  года)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</si>
</sst>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0"/>
    <numFmt numFmtId="198" formatCode="0.00000"/>
    <numFmt numFmtId="199" formatCode="0.0000"/>
    <numFmt numFmtId="200" formatCode="0.000"/>
    <numFmt numFmtId="201" formatCode="[$-FC19]d\ mmmm\ yyyy\ &quot;г.&quot;"/>
    <numFmt numFmtId="202" formatCode="0.00000000"/>
    <numFmt numFmtId="203" formatCode="0.0000000"/>
    <numFmt numFmtId="204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Book Antiqua"/>
      <family val="1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196" fontId="41" fillId="0" borderId="11" xfId="0" applyNumberFormat="1" applyFont="1" applyFill="1" applyBorder="1" applyAlignment="1">
      <alignment/>
    </xf>
    <xf numFmtId="196" fontId="41" fillId="0" borderId="12" xfId="0" applyNumberFormat="1" applyFont="1" applyFill="1" applyBorder="1" applyAlignment="1">
      <alignment/>
    </xf>
    <xf numFmtId="196" fontId="41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13" borderId="10" xfId="0" applyFont="1" applyFill="1" applyBorder="1" applyAlignment="1">
      <alignment horizontal="center" vertical="center" wrapText="1"/>
    </xf>
    <xf numFmtId="2" fontId="43" fillId="13" borderId="10" xfId="0" applyNumberFormat="1" applyFont="1" applyFill="1" applyBorder="1" applyAlignment="1">
      <alignment horizontal="center" vertical="center" wrapText="1"/>
    </xf>
    <xf numFmtId="196" fontId="44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8"/>
  </sheetPr>
  <dimension ref="A1:Y44"/>
  <sheetViews>
    <sheetView showGridLines="0" tabSelected="1" zoomScale="80" zoomScaleNormal="80" zoomScalePageLayoutView="0" workbookViewId="0" topLeftCell="A4">
      <selection activeCell="A1" sqref="A1:M25"/>
    </sheetView>
  </sheetViews>
  <sheetFormatPr defaultColWidth="9.140625" defaultRowHeight="12.75"/>
  <cols>
    <col min="1" max="1" width="29.00390625" style="2" customWidth="1"/>
    <col min="2" max="2" width="8.421875" style="2" customWidth="1"/>
    <col min="3" max="4" width="9.00390625" style="2" customWidth="1"/>
    <col min="5" max="5" width="2.140625" style="2" hidden="1" customWidth="1"/>
    <col min="6" max="6" width="9.421875" style="2" customWidth="1"/>
    <col min="7" max="7" width="7.7109375" style="2" customWidth="1"/>
    <col min="8" max="8" width="8.421875" style="2" customWidth="1"/>
    <col min="9" max="9" width="8.7109375" style="2" customWidth="1"/>
    <col min="10" max="10" width="9.8515625" style="2" customWidth="1"/>
    <col min="11" max="11" width="9.7109375" style="2" customWidth="1"/>
    <col min="12" max="12" width="10.00390625" style="2" customWidth="1"/>
    <col min="13" max="13" width="10.7109375" style="8" customWidth="1"/>
    <col min="14" max="15" width="10.7109375" style="2" customWidth="1"/>
    <col min="16" max="16384" width="9.140625" style="2" customWidth="1"/>
  </cols>
  <sheetData>
    <row r="1" spans="1:25" ht="12.75" customHeight="1">
      <c r="A1" s="12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94.5" customHeight="1">
      <c r="A3" s="14" t="s">
        <v>0</v>
      </c>
      <c r="B3" s="15" t="s">
        <v>32</v>
      </c>
      <c r="C3" s="15" t="s">
        <v>33</v>
      </c>
      <c r="D3" s="15" t="s">
        <v>31</v>
      </c>
      <c r="E3" s="15"/>
      <c r="F3" s="15" t="s">
        <v>1</v>
      </c>
      <c r="G3" s="15" t="s">
        <v>2</v>
      </c>
      <c r="H3" s="15" t="s">
        <v>3</v>
      </c>
      <c r="I3" s="15" t="s">
        <v>4</v>
      </c>
      <c r="J3" s="15" t="s">
        <v>5</v>
      </c>
      <c r="K3" s="15" t="s">
        <v>6</v>
      </c>
      <c r="L3" s="15" t="s">
        <v>7</v>
      </c>
      <c r="M3" s="9" t="s">
        <v>27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75">
      <c r="A4" s="3" t="s">
        <v>8</v>
      </c>
      <c r="B4" s="11">
        <v>6.681427845781295</v>
      </c>
      <c r="C4" s="11">
        <v>6.233028792172473</v>
      </c>
      <c r="D4" s="11">
        <v>6.200582211619363</v>
      </c>
      <c r="E4" s="11"/>
      <c r="F4" s="11">
        <v>6.1379464285714285</v>
      </c>
      <c r="G4" s="11">
        <v>4.987755102040816</v>
      </c>
      <c r="H4" s="11">
        <v>6.381542977814908</v>
      </c>
      <c r="I4" s="11">
        <v>5.886259920634921</v>
      </c>
      <c r="J4" s="11">
        <v>5.7555555555555555</v>
      </c>
      <c r="K4" s="11">
        <v>5.369164169164169</v>
      </c>
      <c r="L4" s="11">
        <v>6.1</v>
      </c>
      <c r="M4" s="10">
        <f>_xlfn.AVERAGEIF(B4:L4,"&gt;0")</f>
        <v>5.973326300335493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>
      <c r="A5" s="3" t="s">
        <v>9</v>
      </c>
      <c r="B5" s="11">
        <v>7.85109689360767</v>
      </c>
      <c r="C5" s="11">
        <v>7.110822964705527</v>
      </c>
      <c r="D5" s="11">
        <v>7.384536683360213</v>
      </c>
      <c r="E5" s="11"/>
      <c r="F5" s="11">
        <v>7.228720238095238</v>
      </c>
      <c r="G5" s="11">
        <v>6.021768707482993</v>
      </c>
      <c r="H5" s="11">
        <v>6.918306796402772</v>
      </c>
      <c r="I5" s="11">
        <v>7.237896825396826</v>
      </c>
      <c r="J5" s="11">
        <v>6.592592592592592</v>
      </c>
      <c r="K5" s="11">
        <v>6.679076479076479</v>
      </c>
      <c r="L5" s="11">
        <v>7.233333333333333</v>
      </c>
      <c r="M5" s="10">
        <f>_xlfn.AVERAGEIF(B5:L5,"&gt;0")</f>
        <v>7.0258151514053635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>
      <c r="A6" s="3" t="s">
        <v>10</v>
      </c>
      <c r="B6" s="11">
        <v>6.561271370312319</v>
      </c>
      <c r="C6" s="11">
        <v>6.218723986662066</v>
      </c>
      <c r="D6" s="11">
        <v>6.336025230932351</v>
      </c>
      <c r="E6" s="11"/>
      <c r="F6" s="11">
        <v>5.903273809523809</v>
      </c>
      <c r="G6" s="11">
        <v>4.911224489795918</v>
      </c>
      <c r="H6" s="11">
        <v>6.3654389241076546</v>
      </c>
      <c r="I6" s="11">
        <v>5.810019841269841</v>
      </c>
      <c r="J6" s="11">
        <v>5.62037037037037</v>
      </c>
      <c r="K6" s="11">
        <v>5.409745809745809</v>
      </c>
      <c r="L6" s="11">
        <v>5.933333333333334</v>
      </c>
      <c r="M6" s="10">
        <f>_xlfn.AVERAGEIF(B6:L6,"&gt;0")</f>
        <v>5.906942716605347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>
      <c r="A7" s="3" t="s">
        <v>24</v>
      </c>
      <c r="B7" s="11">
        <v>7.958943369449834</v>
      </c>
      <c r="C7" s="11">
        <v>7.2804246961090975</v>
      </c>
      <c r="D7" s="11">
        <v>7.724716325126542</v>
      </c>
      <c r="E7" s="11"/>
      <c r="F7" s="11">
        <v>7.150446428571429</v>
      </c>
      <c r="G7" s="11">
        <v>6.247619047619048</v>
      </c>
      <c r="H7" s="11">
        <v>7.619095123429489</v>
      </c>
      <c r="I7" s="11">
        <v>7.1524801587301585</v>
      </c>
      <c r="J7" s="11">
        <v>6.7074074074074055</v>
      </c>
      <c r="K7" s="11">
        <v>6.76969696969697</v>
      </c>
      <c r="L7" s="11">
        <v>7.433333333333334</v>
      </c>
      <c r="M7" s="10">
        <f>_xlfn.AVERAGEIF(B7:L7,"&gt;0")</f>
        <v>7.20441628594733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>
      <c r="A8" s="3" t="s">
        <v>11</v>
      </c>
      <c r="B8" s="11">
        <v>7.350876099873944</v>
      </c>
      <c r="C8" s="11">
        <v>6.319351240807118</v>
      </c>
      <c r="D8" s="11">
        <v>7.105176939196732</v>
      </c>
      <c r="E8" s="11"/>
      <c r="F8" s="11">
        <v>6.072321428571429</v>
      </c>
      <c r="G8" s="11">
        <v>4.855102040816327</v>
      </c>
      <c r="H8" s="11">
        <v>6.2552964655647845</v>
      </c>
      <c r="I8" s="11">
        <v>5.596527777777777</v>
      </c>
      <c r="J8" s="11">
        <v>5.803703703703704</v>
      </c>
      <c r="K8" s="11">
        <v>6.205550005550005</v>
      </c>
      <c r="L8" s="11">
        <v>6.3</v>
      </c>
      <c r="M8" s="10">
        <f>_xlfn.AVERAGEIF(B8:L8,"&gt;0")</f>
        <v>6.186390570186182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3" t="s">
        <v>12</v>
      </c>
      <c r="B9" s="11">
        <v>6.498943929234879</v>
      </c>
      <c r="C9" s="11">
        <v>6.154716174213015</v>
      </c>
      <c r="D9" s="11">
        <v>6.1318471721490315</v>
      </c>
      <c r="E9" s="11"/>
      <c r="F9" s="11">
        <v>5.630803571428571</v>
      </c>
      <c r="G9" s="11">
        <v>5.301360544217688</v>
      </c>
      <c r="H9" s="11">
        <v>6.251671935830862</v>
      </c>
      <c r="I9" s="11">
        <v>5.58655753968254</v>
      </c>
      <c r="J9" s="11">
        <v>5.640740740740741</v>
      </c>
      <c r="K9" s="11">
        <v>5.565567765567765</v>
      </c>
      <c r="L9" s="11">
        <v>6.266666666666667</v>
      </c>
      <c r="M9" s="10">
        <f>_xlfn.AVERAGEIF(B9:L9,"&gt;0")</f>
        <v>5.902887603973175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>
      <c r="A10" s="3" t="s">
        <v>13</v>
      </c>
      <c r="B10" s="11">
        <v>7.4854338624338626</v>
      </c>
      <c r="C10" s="11">
        <v>6.839728696643625</v>
      </c>
      <c r="D10" s="11">
        <v>7.266041155696728</v>
      </c>
      <c r="E10" s="11"/>
      <c r="F10" s="11">
        <v>7.3345238095238106</v>
      </c>
      <c r="G10" s="11">
        <v>6.554761904761905</v>
      </c>
      <c r="H10" s="11">
        <v>7.143561518174522</v>
      </c>
      <c r="I10" s="11">
        <v>7.2857142857142865</v>
      </c>
      <c r="J10" s="11">
        <v>6.638888888888888</v>
      </c>
      <c r="K10" s="11">
        <v>6.367909867909868</v>
      </c>
      <c r="L10" s="11"/>
      <c r="M10" s="10">
        <f>_xlfn.AVERAGEIF(B10:L10,"&gt;0")</f>
        <v>6.9907293321941655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>
      <c r="A11" s="3" t="s">
        <v>14</v>
      </c>
      <c r="B11" s="11">
        <v>7.576386243386243</v>
      </c>
      <c r="C11" s="11">
        <v>6.829510924805041</v>
      </c>
      <c r="D11" s="11">
        <v>6.43274740083071</v>
      </c>
      <c r="E11" s="11"/>
      <c r="F11" s="11">
        <v>5.0095238095238095</v>
      </c>
      <c r="G11" s="11">
        <v>6.1375</v>
      </c>
      <c r="H11" s="11">
        <v>6.7824217406260745</v>
      </c>
      <c r="I11" s="11">
        <v>6.498095238095237</v>
      </c>
      <c r="J11" s="11">
        <v>6.247222222222223</v>
      </c>
      <c r="K11" s="11">
        <v>6.737179487179486</v>
      </c>
      <c r="L11" s="11"/>
      <c r="M11" s="10">
        <f>_xlfn.AVERAGEIF(B11:L11,"&gt;0")</f>
        <v>6.472287451852092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>
      <c r="A12" s="3" t="s">
        <v>15</v>
      </c>
      <c r="B12" s="11">
        <v>7.601891838472298</v>
      </c>
      <c r="C12" s="11">
        <v>7.068948110982849</v>
      </c>
      <c r="D12" s="11">
        <v>6.462850265704368</v>
      </c>
      <c r="E12" s="11"/>
      <c r="F12" s="11">
        <v>5.352380952380952</v>
      </c>
      <c r="G12" s="11">
        <v>5.888571428571429</v>
      </c>
      <c r="H12" s="11">
        <v>6.948705096073517</v>
      </c>
      <c r="I12" s="11">
        <v>6.625661375661377</v>
      </c>
      <c r="J12" s="11">
        <v>6.507142857142858</v>
      </c>
      <c r="K12" s="11">
        <v>6.728671328671328</v>
      </c>
      <c r="L12" s="11"/>
      <c r="M12" s="10">
        <f>_xlfn.AVERAGEIF(B12:L12,"&gt;0")</f>
        <v>6.576091472628997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>
      <c r="A13" s="3" t="s">
        <v>28</v>
      </c>
      <c r="B13" s="11">
        <v>7.817222222222222</v>
      </c>
      <c r="C13" s="11">
        <v>6.758439253837736</v>
      </c>
      <c r="D13" s="11">
        <v>7.6204656862745095</v>
      </c>
      <c r="E13" s="11"/>
      <c r="F13" s="11">
        <v>6.3125</v>
      </c>
      <c r="G13" s="11">
        <v>5.285714285714286</v>
      </c>
      <c r="H13" s="11">
        <v>7.745098039215687</v>
      </c>
      <c r="I13" s="11">
        <v>7.392857142857142</v>
      </c>
      <c r="J13" s="11">
        <v>7.75</v>
      </c>
      <c r="K13" s="11">
        <v>7.090909090909091</v>
      </c>
      <c r="L13" s="11"/>
      <c r="M13" s="10">
        <f>_xlfn.AVERAGEIF(B13:L13,"&gt;0")</f>
        <v>7.0859117467811865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>
      <c r="A14" s="3" t="s">
        <v>16</v>
      </c>
      <c r="B14" s="11">
        <v>7.5348241583873765</v>
      </c>
      <c r="C14" s="11">
        <v>6.723516866700914</v>
      </c>
      <c r="D14" s="11">
        <v>7.250735294117646</v>
      </c>
      <c r="E14" s="11"/>
      <c r="F14" s="11">
        <v>6.955555555555556</v>
      </c>
      <c r="G14" s="11">
        <v>5.583333333333333</v>
      </c>
      <c r="H14" s="11">
        <v>7.034173669467788</v>
      </c>
      <c r="I14" s="11">
        <v>6.62962962962963</v>
      </c>
      <c r="J14" s="11">
        <v>6.777777777777778</v>
      </c>
      <c r="K14" s="11">
        <v>6.481481481481481</v>
      </c>
      <c r="L14" s="11">
        <v>6.9</v>
      </c>
      <c r="M14" s="10">
        <f>_xlfn.AVERAGEIF(B14:L14,"&gt;0")</f>
        <v>6.787102776645151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>
      <c r="A15" s="3" t="s">
        <v>17</v>
      </c>
      <c r="B15" s="11">
        <v>6.898796296296297</v>
      </c>
      <c r="C15" s="11">
        <v>6.374240755671813</v>
      </c>
      <c r="D15" s="11">
        <v>5.982690750941524</v>
      </c>
      <c r="E15" s="11"/>
      <c r="F15" s="11">
        <v>6.3845238095238095</v>
      </c>
      <c r="G15" s="11">
        <v>6.148214285714285</v>
      </c>
      <c r="H15" s="11">
        <v>6.550068799449605</v>
      </c>
      <c r="I15" s="11">
        <v>4.871428571428572</v>
      </c>
      <c r="J15" s="11">
        <v>7.158333333333334</v>
      </c>
      <c r="K15" s="11">
        <v>6.065462315462315</v>
      </c>
      <c r="L15" s="11"/>
      <c r="M15" s="10">
        <f>_xlfn.AVERAGEIF(B15:L15,"&gt;0")</f>
        <v>6.270417657535727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>
      <c r="A16" s="3" t="s">
        <v>18</v>
      </c>
      <c r="B16" s="11">
        <v>6.980018518518518</v>
      </c>
      <c r="C16" s="11">
        <v>6.456435204814395</v>
      </c>
      <c r="D16" s="11">
        <v>6.7846075918405635</v>
      </c>
      <c r="E16" s="11"/>
      <c r="F16" s="11">
        <v>5.861904761904762</v>
      </c>
      <c r="G16" s="11">
        <v>6.158333333333333</v>
      </c>
      <c r="H16" s="11">
        <v>6.709666322669418</v>
      </c>
      <c r="I16" s="11">
        <v>6.540000000000001</v>
      </c>
      <c r="J16" s="11">
        <v>6.7</v>
      </c>
      <c r="K16" s="11">
        <v>6.683760683760684</v>
      </c>
      <c r="L16" s="11"/>
      <c r="M16" s="10">
        <f>_xlfn.AVERAGEIF(B16:L16,"&gt;0")</f>
        <v>6.541636268537964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>
      <c r="A17" s="3" t="s">
        <v>19</v>
      </c>
      <c r="B17" s="11">
        <v>6.4752347883597885</v>
      </c>
      <c r="C17" s="11">
        <v>5.380302440689538</v>
      </c>
      <c r="D17" s="11">
        <v>6.513990377849704</v>
      </c>
      <c r="E17" s="11"/>
      <c r="F17" s="11">
        <v>5.971726190476191</v>
      </c>
      <c r="G17" s="11">
        <v>5.837301587301586</v>
      </c>
      <c r="H17" s="11">
        <v>6.928249054007567</v>
      </c>
      <c r="I17" s="11">
        <v>5.530952380952381</v>
      </c>
      <c r="J17" s="11">
        <v>5.956666666666666</v>
      </c>
      <c r="K17" s="11">
        <v>5.6060606060606055</v>
      </c>
      <c r="L17" s="11"/>
      <c r="M17" s="10">
        <f>_xlfn.AVERAGEIF(B17:L17,"&gt;0")</f>
        <v>6.022276010262669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>
      <c r="A18" s="3" t="s">
        <v>20</v>
      </c>
      <c r="B18" s="11">
        <v>8.6</v>
      </c>
      <c r="C18" s="11">
        <v>4.980392156862745</v>
      </c>
      <c r="D18" s="11">
        <v>8.588235294117647</v>
      </c>
      <c r="E18" s="11"/>
      <c r="F18" s="11">
        <v>7.5</v>
      </c>
      <c r="G18" s="11">
        <v>5.837301587301586</v>
      </c>
      <c r="H18" s="11">
        <v>9</v>
      </c>
      <c r="I18" s="11">
        <v>6.428571428571429</v>
      </c>
      <c r="J18" s="11">
        <v>5.956666666666666</v>
      </c>
      <c r="K18" s="11">
        <v>5.6060606060606055</v>
      </c>
      <c r="L18" s="11"/>
      <c r="M18" s="10">
        <f>_xlfn.AVERAGEIF(B18:L18,"&gt;0")</f>
        <v>6.944136415508964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>
      <c r="A19" s="3" t="s">
        <v>21</v>
      </c>
      <c r="B19" s="11">
        <v>6.732060185185185</v>
      </c>
      <c r="C19" s="11">
        <v>5.558333554210216</v>
      </c>
      <c r="D19" s="11">
        <v>6.0134569377990434</v>
      </c>
      <c r="E19" s="11"/>
      <c r="F19" s="11">
        <v>5.334821428571429</v>
      </c>
      <c r="G19" s="11">
        <v>5.511904761904762</v>
      </c>
      <c r="H19" s="11">
        <v>5.81000343997248</v>
      </c>
      <c r="I19" s="11">
        <v>6.272619047619048</v>
      </c>
      <c r="J19" s="11">
        <v>5.986666666666666</v>
      </c>
      <c r="K19" s="11">
        <v>6.164983164983165</v>
      </c>
      <c r="L19" s="11"/>
      <c r="M19" s="10">
        <f>_xlfn.AVERAGEIF(B19:L19,"&gt;0")</f>
        <v>5.931649909656888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>
      <c r="A20" s="3" t="s">
        <v>29</v>
      </c>
      <c r="B20" s="11">
        <v>8.416666666666666</v>
      </c>
      <c r="C20" s="11">
        <v>3.967741935483871</v>
      </c>
      <c r="D20" s="11">
        <v>8.95</v>
      </c>
      <c r="E20" s="11"/>
      <c r="F20" s="11"/>
      <c r="G20" s="11"/>
      <c r="H20" s="11">
        <v>8.666666666666666</v>
      </c>
      <c r="I20" s="11"/>
      <c r="J20" s="11">
        <v>7</v>
      </c>
      <c r="K20" s="11"/>
      <c r="L20" s="11"/>
      <c r="M20" s="10">
        <f>_xlfn.AVERAGEIF(B20:L20,"&gt;0")</f>
        <v>7.400215053763441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>
      <c r="A21" s="3" t="s">
        <v>22</v>
      </c>
      <c r="B21" s="11">
        <v>8.5567878046591</v>
      </c>
      <c r="C21" s="11">
        <v>8.099681715155853</v>
      </c>
      <c r="D21" s="11">
        <v>7.737053619038915</v>
      </c>
      <c r="E21" s="11"/>
      <c r="F21" s="11">
        <v>7.396825396825396</v>
      </c>
      <c r="G21" s="11">
        <v>8.399047619047618</v>
      </c>
      <c r="H21" s="11">
        <v>8.252574876104289</v>
      </c>
      <c r="I21" s="11">
        <v>7.669510582010582</v>
      </c>
      <c r="J21" s="11">
        <v>8.447619047619046</v>
      </c>
      <c r="K21" s="11">
        <v>7.863496503496504</v>
      </c>
      <c r="L21" s="11"/>
      <c r="M21" s="10">
        <f>_xlfn.AVERAGEIF(B21:L21,"&gt;0")</f>
        <v>8.0469552404397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>
      <c r="A22" s="3" t="s">
        <v>23</v>
      </c>
      <c r="B22" s="11">
        <v>8.510460931150586</v>
      </c>
      <c r="C22" s="11">
        <v>7.410466596895168</v>
      </c>
      <c r="D22" s="11">
        <v>8.384304804457669</v>
      </c>
      <c r="E22" s="11"/>
      <c r="F22" s="11">
        <v>7.65595238095238</v>
      </c>
      <c r="G22" s="11">
        <v>8.14</v>
      </c>
      <c r="H22" s="11">
        <v>8.36141825151113</v>
      </c>
      <c r="I22" s="11">
        <v>7.800000000000001</v>
      </c>
      <c r="J22" s="11">
        <v>8.316666666666666</v>
      </c>
      <c r="K22" s="11">
        <v>8.001243201243202</v>
      </c>
      <c r="L22" s="11"/>
      <c r="M22" s="10">
        <f>_xlfn.AVERAGEIF(B22:L22,"&gt;0")</f>
        <v>8.0645014258752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>
      <c r="A23" s="3" t="s">
        <v>30</v>
      </c>
      <c r="B23" s="11">
        <v>9.604166666666668</v>
      </c>
      <c r="C23" s="11">
        <v>6.981356736242883</v>
      </c>
      <c r="D23" s="11">
        <v>8.705882352941176</v>
      </c>
      <c r="E23" s="11"/>
      <c r="F23" s="11">
        <v>8</v>
      </c>
      <c r="G23" s="11"/>
      <c r="H23" s="11">
        <v>8.88888888888889</v>
      </c>
      <c r="I23" s="11">
        <v>8.714285714285714</v>
      </c>
      <c r="J23" s="11">
        <v>8.85</v>
      </c>
      <c r="K23" s="11"/>
      <c r="L23" s="11"/>
      <c r="M23" s="10">
        <f>_xlfn.AVERAGEIF(B23:L23,"&gt;0")</f>
        <v>8.534940051289334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8.25" customHeight="1">
      <c r="A24" s="9" t="s">
        <v>25</v>
      </c>
      <c r="B24" s="10">
        <f>_xlfn.AVERAGEIF(B4:B23,"&gt;0")</f>
        <v>7.584625484533238</v>
      </c>
      <c r="C24" s="10">
        <f aca="true" t="shared" si="0" ref="C24:L24">_xlfn.AVERAGEIF(C4:C23,"&gt;0")</f>
        <v>6.437308140183298</v>
      </c>
      <c r="D24" s="10">
        <f t="shared" si="0"/>
        <v>7.1787973046997235</v>
      </c>
      <c r="E24" s="10"/>
      <c r="F24" s="10">
        <f t="shared" si="0"/>
        <v>6.4838815789473685</v>
      </c>
      <c r="G24" s="10">
        <f t="shared" si="0"/>
        <v>5.989267447719829</v>
      </c>
      <c r="H24" s="10">
        <f t="shared" si="0"/>
        <v>7.230642429298905</v>
      </c>
      <c r="I24" s="10">
        <f t="shared" si="0"/>
        <v>6.606793024227235</v>
      </c>
      <c r="J24" s="10">
        <f t="shared" si="0"/>
        <v>6.7207010582010565</v>
      </c>
      <c r="K24" s="10">
        <f t="shared" si="0"/>
        <v>6.410889974223307</v>
      </c>
      <c r="L24" s="10">
        <f t="shared" si="0"/>
        <v>6.595238095238095</v>
      </c>
      <c r="M24" s="10">
        <f>AVERAGE(M4:M23)</f>
        <v>6.7934314720712194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8.25" customHeight="1">
      <c r="A25" s="9" t="s">
        <v>26</v>
      </c>
      <c r="B25" s="10">
        <f>M24</f>
        <v>6.7934314720712194</v>
      </c>
      <c r="C25" s="4"/>
      <c r="D25" s="5"/>
      <c r="E25" s="5"/>
      <c r="F25" s="6"/>
      <c r="G25" s="6"/>
      <c r="H25" s="5"/>
      <c r="I25" s="5"/>
      <c r="J25" s="5"/>
      <c r="K25" s="5"/>
      <c r="L25" s="5"/>
      <c r="M25" s="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7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7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7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7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1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7"/>
    </row>
  </sheetData>
  <sheetProtection/>
  <mergeCells count="1">
    <mergeCell ref="A1:M2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2022-06-08T08:03:32Z</cp:lastPrinted>
  <dcterms:created xsi:type="dcterms:W3CDTF">1996-10-08T23:32:33Z</dcterms:created>
  <dcterms:modified xsi:type="dcterms:W3CDTF">2022-06-08T08:03:54Z</dcterms:modified>
  <cp:category/>
  <cp:version/>
  <cp:contentType/>
  <cp:contentStatus/>
</cp:coreProperties>
</file>